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en\0-EV\0-Veranstaltungen\201706-Masuren\201706-Masuren-0-Doku\"/>
    </mc:Choice>
  </mc:AlternateContent>
  <bookViews>
    <workbookView xWindow="0" yWindow="0" windowWidth="19170" windowHeight="10755"/>
  </bookViews>
  <sheets>
    <sheet name="Reisetagebuch" sheetId="1" r:id="rId1"/>
    <sheet name="Bilderbeschriftung" sheetId="2" r:id="rId2"/>
  </sheets>
  <externalReferences>
    <externalReference r:id="rId3"/>
  </externalReferences>
  <definedNames>
    <definedName name="_C">[1]Anmeldung!$F$12</definedName>
    <definedName name="A">[1]Anmeldung!$F$10</definedName>
    <definedName name="AccessDatabase" hidden="1">"F:\DATEN\TELB1.mdb"</definedName>
    <definedName name="AnzPers">[1]Kalkulation!$C$5</definedName>
    <definedName name="Art">[1]Kalkulation!$G$2</definedName>
    <definedName name="B">[1]Anmeldung!$F$11</definedName>
    <definedName name="D">[1]Anmeldung!$F$13</definedName>
    <definedName name="_xlnm.Print_Area" localSheetId="1">Bilderbeschriftung!$A$1:$G$89</definedName>
    <definedName name="Konstanten">"R-Art"</definedName>
    <definedName name="ReRü">[1]Kalkulation!$K$62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2" i="2" l="1"/>
  <c r="A81" i="2"/>
  <c r="A80" i="2"/>
  <c r="A72" i="2"/>
  <c r="A71" i="2"/>
  <c r="A70" i="2"/>
  <c r="A62" i="2"/>
  <c r="A61" i="2"/>
  <c r="A60" i="2"/>
  <c r="A52" i="2"/>
  <c r="A51" i="2"/>
  <c r="A50" i="2"/>
  <c r="A42" i="2"/>
  <c r="A41" i="2"/>
  <c r="A40" i="2"/>
  <c r="A32" i="2"/>
  <c r="A31" i="2"/>
  <c r="A30" i="2"/>
  <c r="A22" i="2"/>
  <c r="A21" i="2"/>
  <c r="A20" i="2"/>
  <c r="A12" i="2"/>
  <c r="A11" i="2"/>
  <c r="A10" i="2"/>
  <c r="B1" i="2"/>
  <c r="A1" i="2"/>
  <c r="B31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B2" i="1"/>
  <c r="B1" i="1"/>
  <c r="A1" i="1"/>
</calcChain>
</file>

<file path=xl/comments1.xml><?xml version="1.0" encoding="utf-8"?>
<comments xmlns="http://schemas.openxmlformats.org/spreadsheetml/2006/main">
  <authors>
    <author>Walter Karl</author>
  </authors>
  <commentList>
    <comment ref="D8" authorId="0" shapeId="0">
      <text>
        <r>
          <rPr>
            <b/>
            <sz val="12"/>
            <color indexed="81"/>
            <rFont val="Tahoma"/>
            <family val="2"/>
          </rPr>
          <t>Original Photo-Nr.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<sst xmlns="http://schemas.openxmlformats.org/spreadsheetml/2006/main" count="83" uniqueCount="73">
  <si>
    <t>Datum</t>
  </si>
  <si>
    <t>Reisetagebuch</t>
  </si>
  <si>
    <r>
      <rPr>
        <b/>
        <sz val="12"/>
        <rFont val="Arial"/>
        <family val="2"/>
      </rPr>
      <t>6:15 ab</t>
    </r>
    <r>
      <rPr>
        <sz val="12"/>
        <rFont val="Arial"/>
        <family val="2"/>
      </rPr>
      <t xml:space="preserve"> - 7:15 Kösching 7:30 - 8:45 Kaffee-Pause Fränkische Schweiz 9:15 - 11:15 </t>
    </r>
  </si>
  <si>
    <t>M-Essen Köcken 12:45  - 15:15 Kaffee-Pause Buckowsee 15:50 - 17:20 Stettin,  A-Essen</t>
  </si>
  <si>
    <t>18:30   A-Essen Hotel Radisson Blu ( RL Krystof)</t>
  </si>
  <si>
    <r>
      <t xml:space="preserve">8:00 ab </t>
    </r>
    <r>
      <rPr>
        <sz val="12"/>
        <rFont val="Arial"/>
        <family val="2"/>
      </rPr>
      <t>- Stettin-Rundfahrt + Stadtführung 10:15 - 11:40 F n Ryman, M-Essen im Restaurant</t>
    </r>
  </si>
  <si>
    <t>"Polonez" 13:00 - 13:45 F n Köslin 15:00 - Stolp 15:15 - 18:00 F n Danzig</t>
  </si>
  <si>
    <t>A-Essen im Hotel Sodova</t>
  </si>
  <si>
    <t xml:space="preserve">(kein Orgelkomzert, weil Messe) 10:05 - 11:10 dafür F n Danzig, Marienkirche, </t>
  </si>
  <si>
    <t xml:space="preserve">Solidarnosdenkmal - Freizeit, M-Essen jeder selbst, 19:00 A-Essen im Hotel Sodova </t>
  </si>
  <si>
    <r>
      <t>8:00 ab</t>
    </r>
    <r>
      <rPr>
        <sz val="12"/>
        <rFont val="Arial"/>
        <family val="2"/>
      </rPr>
      <t xml:space="preserve"> - F n Marienburg 8:40 Menonitenhaus in Marynowy 9:00 - 9:30 Marienburg 11:15 - 12:00 F n Elbing </t>
    </r>
  </si>
  <si>
    <t xml:space="preserve">   F n Allenstein- M-Essen - Freizeit 16:00 - 17:10 Sensburg - Hotel ToTu  am Czos-See</t>
  </si>
  <si>
    <r>
      <t>9:00</t>
    </r>
    <r>
      <rPr>
        <sz val="12"/>
        <rFont val="Arial"/>
        <family val="2"/>
      </rPr>
      <t xml:space="preserve"> - 10:00 F n Wolfschanze 11:00 - 11:50 F n Heiligen Linde, M-Essen im 14:10 - </t>
    </r>
  </si>
  <si>
    <t>15:00 Nikolaiken, Schiffahrt auf  Sniardwy-See  17:50 - 18:30 im Hotel ToTu</t>
  </si>
  <si>
    <r>
      <t xml:space="preserve">8:15 </t>
    </r>
    <r>
      <rPr>
        <sz val="12"/>
        <rFont val="Arial"/>
        <family val="2"/>
      </rPr>
      <t xml:space="preserve">- 10:10 F n Ostroleka,  Kaffe-Pause 10:40 - 12:10 F n Nieporet, M-Essen im </t>
    </r>
  </si>
  <si>
    <t xml:space="preserve">"Karczma Klepisko" (Holzhaus) 13:00 - 15:00 F n Warschau, Stadtführung mit Freizeit  </t>
  </si>
  <si>
    <t>und Regen, 18:30 A-Essen im Hotel Ibis</t>
  </si>
  <si>
    <r>
      <t xml:space="preserve">8:00 </t>
    </r>
    <r>
      <rPr>
        <sz val="12"/>
        <rFont val="Arial"/>
        <family val="2"/>
      </rPr>
      <t>- F n Görlitz 10:15 Kaffee-Pause: Nähe Stulcianik 10:35 - 12:40 M-Essen Rastpl.: Niwiska -</t>
    </r>
  </si>
  <si>
    <t xml:space="preserve">13:20 - 16:45 F n Görlitz 17:30 Checkin im Parkhotel Görlitz </t>
  </si>
  <si>
    <t>18:00 Stadtführung mit RL Bärbel Kammler 19:30 A-Essen im Parkhotel Görlitz</t>
  </si>
  <si>
    <r>
      <t xml:space="preserve">8:15 </t>
    </r>
    <r>
      <rPr>
        <sz val="12"/>
        <rFont val="Arial"/>
        <family val="2"/>
      </rPr>
      <t>- ab Görlitz - 10:00 KP bei Chemnitz 10:30 - 12:15 M-Essen in Gasthof Opel</t>
    </r>
  </si>
  <si>
    <t xml:space="preserve"> in Himmelkron 13:45 - 15:30 KP Kösching 16:00 - 17:45 in München</t>
  </si>
  <si>
    <t>Notizen:</t>
  </si>
  <si>
    <t>Format</t>
  </si>
  <si>
    <r>
      <t>T</t>
    </r>
    <r>
      <rPr>
        <b/>
        <sz val="10"/>
        <color indexed="57"/>
        <rFont val="Arial"/>
        <family val="2"/>
      </rPr>
      <t>O</t>
    </r>
    <r>
      <rPr>
        <b/>
        <sz val="10"/>
        <color indexed="14"/>
        <rFont val="Arial"/>
        <family val="2"/>
      </rPr>
      <t>P</t>
    </r>
    <r>
      <rPr>
        <sz val="10"/>
        <color indexed="57"/>
        <rFont val="Arial"/>
        <family val="2"/>
      </rPr>
      <t>-</t>
    </r>
    <r>
      <rPr>
        <b/>
        <sz val="10"/>
        <color indexed="57"/>
        <rFont val="Arial"/>
        <family val="2"/>
      </rPr>
      <t>Text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Foto-</t>
    </r>
    <r>
      <rPr>
        <sz val="10"/>
        <rFont val="Arial"/>
        <family val="2"/>
      </rPr>
      <t>Nr</t>
    </r>
  </si>
  <si>
    <t>Photograf</t>
  </si>
  <si>
    <t>Beispiel</t>
  </si>
  <si>
    <r>
      <t>1</t>
    </r>
    <r>
      <rPr>
        <b/>
        <sz val="10"/>
        <color indexed="57"/>
        <rFont val="Arial"/>
        <family val="2"/>
      </rPr>
      <t>1</t>
    </r>
    <r>
      <rPr>
        <b/>
        <sz val="10"/>
        <color indexed="14"/>
        <rFont val="Arial"/>
        <family val="2"/>
      </rPr>
      <t>1</t>
    </r>
    <r>
      <rPr>
        <b/>
        <sz val="10"/>
        <color indexed="57"/>
        <rFont val="Arial"/>
        <family val="2"/>
      </rPr>
      <t>-Rast-</t>
    </r>
    <r>
      <rPr>
        <sz val="10"/>
        <rFont val="Arial"/>
        <family val="2"/>
      </rPr>
      <t>0001</t>
    </r>
  </si>
  <si>
    <t>Walter</t>
  </si>
  <si>
    <r>
      <t>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= Tag</t>
    </r>
  </si>
  <si>
    <r>
      <t>Reisetag-</t>
    </r>
    <r>
      <rPr>
        <b/>
        <sz val="10"/>
        <rFont val="Arial"/>
        <family val="2"/>
      </rPr>
      <t>Nr</t>
    </r>
  </si>
  <si>
    <r>
      <t>O</t>
    </r>
    <r>
      <rPr>
        <sz val="10"/>
        <rFont val="Arial"/>
        <family val="2"/>
      </rPr>
      <t xml:space="preserve"> = Ort</t>
    </r>
  </si>
  <si>
    <r>
      <t>Ort-Beschreibung-</t>
    </r>
    <r>
      <rPr>
        <b/>
        <sz val="10"/>
        <rFont val="Arial"/>
        <family val="2"/>
      </rPr>
      <t>Nr</t>
    </r>
  </si>
  <si>
    <r>
      <t>P</t>
    </r>
    <r>
      <rPr>
        <sz val="10"/>
        <rFont val="Arial"/>
        <family val="2"/>
      </rPr>
      <t xml:space="preserve"> = Photograf</t>
    </r>
  </si>
  <si>
    <r>
      <t>Photographen-</t>
    </r>
    <r>
      <rPr>
        <b/>
        <sz val="10"/>
        <rFont val="Arial"/>
        <family val="2"/>
      </rPr>
      <t>Nr</t>
    </r>
  </si>
  <si>
    <t>Text</t>
  </si>
  <si>
    <t>Ort-Beschreibung</t>
  </si>
  <si>
    <t>Original-Foto-Nr.</t>
  </si>
  <si>
    <t>Tag</t>
  </si>
  <si>
    <t>Ort</t>
  </si>
  <si>
    <t>Rastpl. Köschinger Forst</t>
  </si>
  <si>
    <t>Kaffee-Pause Fränkische Schweiz</t>
  </si>
  <si>
    <t>Mittagessen Rastpl. Köcken</t>
  </si>
  <si>
    <t>Kaffee-Pause Buckowsee</t>
  </si>
  <si>
    <t xml:space="preserve">Stettin, </t>
  </si>
  <si>
    <t>Stettin, Hotelblick</t>
  </si>
  <si>
    <t>Stettin, Schloß</t>
  </si>
  <si>
    <t>M-Essen im Restaurant "Polonez" in Rayman</t>
  </si>
  <si>
    <t>Danzig, unterwegs</t>
  </si>
  <si>
    <t xml:space="preserve">Stolp, </t>
  </si>
  <si>
    <t xml:space="preserve">Danzig, </t>
  </si>
  <si>
    <t>Zoppot</t>
  </si>
  <si>
    <t>Gdingen</t>
  </si>
  <si>
    <t>Danzig, Marienkirche</t>
  </si>
  <si>
    <t>Danzig, Hotel Savoda</t>
  </si>
  <si>
    <t>Menonitenhaus in Marynowy</t>
  </si>
  <si>
    <t>Marienburg  ( Malbork )</t>
  </si>
  <si>
    <t>Elbing   ( Elblag )</t>
  </si>
  <si>
    <t>Allenstein  ( Olsztyn ) Kopernikus + Kirche</t>
  </si>
  <si>
    <t>Sensburg  ( Mrągowo ), Hotel To-Tu</t>
  </si>
  <si>
    <t>Sensburg  ( Mrągowo ), Czos-See</t>
  </si>
  <si>
    <t>Wolfsschanze   ( bei Rastenburg-Gierłoż )</t>
  </si>
  <si>
    <t>Heiliegn Linde   ( Święta Lipka )</t>
  </si>
  <si>
    <t>Nikolaiken   ( Mikołajki )</t>
  </si>
  <si>
    <t>, Schiffahrt</t>
  </si>
  <si>
    <t>M-Essen im Restaurant "Karczma Klepisko" Nähe Warschau</t>
  </si>
  <si>
    <t xml:space="preserve">Warschau, </t>
  </si>
  <si>
    <t>Praline</t>
  </si>
  <si>
    <t>Mittagessen Rastpl. Stulcianik</t>
  </si>
  <si>
    <t>Görlitz - Polen</t>
  </si>
  <si>
    <t>Görlitz - Deutschland</t>
  </si>
  <si>
    <t>Mittagessen im Rasthaus Himmelkron</t>
  </si>
  <si>
    <r>
      <t xml:space="preserve">8:00 ab </t>
    </r>
    <r>
      <rPr>
        <sz val="12"/>
        <rFont val="Arial"/>
        <family val="2"/>
      </rPr>
      <t xml:space="preserve">- (RL Maria) F n Zoppot - Seebrücke 9:30 - F n Gdingen - Hafen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</si>
</sst>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</font>
    <font>
      <sz val="9"/>
      <name val="Arial"/>
      <family val="2"/>
    </font>
    <font>
      <b/>
      <sz val="16"/>
      <name val="Arial"/>
      <family val="2"/>
    </font>
    <font>
      <sz val="16"/>
      <name val="Australian Sunrise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8"/>
      <name val="Australian Sunrise"/>
    </font>
    <font>
      <sz val="20"/>
      <name val="Arial"/>
      <family val="2"/>
    </font>
    <font>
      <b/>
      <sz val="26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sz val="10"/>
      <color indexed="57"/>
      <name val="Arial"/>
      <family val="2"/>
    </font>
    <font>
      <b/>
      <sz val="12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14" fontId="2" fillId="2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2" applyFont="1" applyAlignment="1" applyProtection="1">
      <alignment vertical="center"/>
      <protection locked="0"/>
    </xf>
    <xf numFmtId="14" fontId="5" fillId="0" borderId="2" xfId="2" applyNumberFormat="1" applyFont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2" applyFont="1" applyAlignment="1" applyProtection="1">
      <alignment vertical="center"/>
      <protection locked="0"/>
    </xf>
    <xf numFmtId="14" fontId="5" fillId="0" borderId="1" xfId="0" applyNumberFormat="1" applyFont="1" applyBorder="1" applyAlignment="1" applyProtection="1">
      <alignment horizontal="center" vertical="center" shrinkToFit="1"/>
    </xf>
    <xf numFmtId="49" fontId="9" fillId="0" borderId="1" xfId="0" applyNumberFormat="1" applyFont="1" applyFill="1" applyBorder="1" applyAlignment="1" applyProtection="1">
      <alignment horizontal="center" vertical="center"/>
    </xf>
    <xf numFmtId="14" fontId="6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14" fontId="5" fillId="0" borderId="3" xfId="0" applyNumberFormat="1" applyFont="1" applyFill="1" applyBorder="1" applyAlignment="1" applyProtection="1">
      <alignment vertical="center" shrinkToFit="1"/>
    </xf>
    <xf numFmtId="14" fontId="5" fillId="0" borderId="4" xfId="0" applyNumberFormat="1" applyFont="1" applyBorder="1" applyAlignment="1" applyProtection="1">
      <alignment horizontal="center" vertical="center" shrinkToFit="1"/>
    </xf>
    <xf numFmtId="49" fontId="5" fillId="0" borderId="5" xfId="0" applyNumberFormat="1" applyFont="1" applyFill="1" applyBorder="1" applyAlignment="1" applyProtection="1">
      <alignment vertical="center" wrapText="1"/>
      <protection locked="0"/>
    </xf>
    <xf numFmtId="49" fontId="6" fillId="0" borderId="6" xfId="0" applyNumberFormat="1" applyFont="1" applyFill="1" applyBorder="1" applyAlignment="1" applyProtection="1">
      <alignment vertical="center" wrapText="1"/>
      <protection locked="0"/>
    </xf>
    <xf numFmtId="49" fontId="5" fillId="0" borderId="7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8" xfId="0" applyNumberFormat="1" applyFont="1" applyBorder="1" applyAlignment="1" applyProtection="1">
      <alignment horizontal="center" vertical="center" shrinkToFit="1"/>
    </xf>
    <xf numFmtId="49" fontId="5" fillId="0" borderId="9" xfId="0" applyNumberFormat="1" applyFont="1" applyFill="1" applyBorder="1" applyAlignment="1" applyProtection="1">
      <alignment vertical="center" wrapText="1"/>
      <protection locked="0"/>
    </xf>
    <xf numFmtId="14" fontId="6" fillId="0" borderId="8" xfId="0" applyNumberFormat="1" applyFont="1" applyFill="1" applyBorder="1" applyAlignment="1" applyProtection="1">
      <alignment horizontal="center" vertical="center" wrapText="1"/>
    </xf>
    <xf numFmtId="14" fontId="6" fillId="0" borderId="10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11" xfId="0" applyNumberFormat="1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14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10" fillId="3" borderId="13" xfId="0" applyNumberFormat="1" applyFont="1" applyFill="1" applyBorder="1" applyAlignment="1" applyProtection="1">
      <alignment vertical="center"/>
      <protection locked="0"/>
    </xf>
    <xf numFmtId="14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3" borderId="15" xfId="0" applyNumberFormat="1" applyFont="1" applyFill="1" applyBorder="1" applyAlignment="1" applyProtection="1">
      <alignment vertical="top"/>
      <protection locked="0"/>
    </xf>
    <xf numFmtId="14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14" fontId="5" fillId="0" borderId="18" xfId="0" applyNumberFormat="1" applyFont="1" applyBorder="1" applyAlignment="1" applyProtection="1">
      <alignment horizontal="center" vertical="center" shrinkToFit="1"/>
      <protection locked="0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14" fontId="5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11" fillId="2" borderId="1" xfId="1" applyNumberFormat="1" applyFont="1" applyFill="1" applyBorder="1" applyAlignment="1" applyProtection="1">
      <alignment vertical="center"/>
    </xf>
    <xf numFmtId="0" fontId="11" fillId="0" borderId="20" xfId="1" applyNumberFormat="1" applyFont="1" applyFill="1" applyBorder="1" applyAlignment="1" applyProtection="1">
      <alignment horizontal="center" vertical="center"/>
    </xf>
    <xf numFmtId="0" fontId="11" fillId="0" borderId="21" xfId="1" applyNumberFormat="1" applyFont="1" applyFill="1" applyBorder="1" applyAlignment="1" applyProtection="1">
      <alignment horizontal="center" vertical="center"/>
    </xf>
    <xf numFmtId="0" fontId="11" fillId="0" borderId="22" xfId="1" applyNumberFormat="1" applyFont="1" applyFill="1" applyBorder="1" applyAlignment="1" applyProtection="1">
      <alignment horizontal="center" vertical="center"/>
    </xf>
    <xf numFmtId="0" fontId="12" fillId="0" borderId="0" xfId="0" applyFont="1" applyProtection="1">
      <protection locked="0"/>
    </xf>
    <xf numFmtId="14" fontId="12" fillId="0" borderId="0" xfId="0" applyNumberFormat="1" applyFont="1" applyBorder="1" applyAlignment="1" applyProtection="1">
      <alignment horizontal="center" shrinkToFit="1"/>
      <protection locked="0"/>
    </xf>
    <xf numFmtId="0" fontId="13" fillId="0" borderId="23" xfId="0" applyFont="1" applyBorder="1" applyAlignment="1" applyProtection="1">
      <alignment shrinkToFit="1"/>
      <protection locked="0"/>
    </xf>
    <xf numFmtId="0" fontId="13" fillId="0" borderId="23" xfId="0" applyFont="1" applyBorder="1" applyProtection="1">
      <protection locked="0"/>
    </xf>
    <xf numFmtId="0" fontId="15" fillId="0" borderId="23" xfId="0" applyFont="1" applyBorder="1" applyAlignment="1" applyProtection="1"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0" fillId="0" borderId="0" xfId="0" applyFont="1" applyAlignment="1" applyProtection="1">
      <protection locked="0"/>
    </xf>
    <xf numFmtId="14" fontId="12" fillId="2" borderId="1" xfId="0" applyNumberFormat="1" applyFont="1" applyFill="1" applyBorder="1" applyAlignment="1" applyProtection="1">
      <alignment horizontal="center" shrinkToFit="1"/>
      <protection locked="0"/>
    </xf>
    <xf numFmtId="0" fontId="12" fillId="2" borderId="20" xfId="0" applyFont="1" applyFill="1" applyBorder="1" applyAlignment="1" applyProtection="1">
      <alignment horizontal="center"/>
      <protection locked="0"/>
    </xf>
    <xf numFmtId="0" fontId="12" fillId="2" borderId="2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</xf>
    <xf numFmtId="14" fontId="12" fillId="0" borderId="1" xfId="0" applyNumberFormat="1" applyFont="1" applyFill="1" applyBorder="1" applyAlignment="1" applyProtection="1">
      <alignment horizontal="center" shrinkToFit="1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14" fontId="12" fillId="0" borderId="24" xfId="0" applyNumberFormat="1" applyFont="1" applyBorder="1" applyAlignment="1" applyProtection="1">
      <alignment horizontal="center" shrinkToFit="1"/>
      <protection locked="0"/>
    </xf>
    <xf numFmtId="0" fontId="12" fillId="0" borderId="24" xfId="0" applyFont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alignment horizontal="left"/>
      <protection locked="0"/>
    </xf>
    <xf numFmtId="14" fontId="12" fillId="0" borderId="4" xfId="0" applyNumberFormat="1" applyFont="1" applyFill="1" applyBorder="1" applyAlignment="1" applyProtection="1">
      <alignment horizontal="center" shrinkToFit="1"/>
    </xf>
    <xf numFmtId="0" fontId="12" fillId="0" borderId="0" xfId="0" applyFont="1" applyBorder="1" applyProtection="1">
      <protection locked="0"/>
    </xf>
    <xf numFmtId="14" fontId="12" fillId="0" borderId="0" xfId="0" applyNumberFormat="1" applyFont="1" applyFill="1" applyBorder="1" applyAlignment="1" applyProtection="1">
      <alignment horizontal="center" shrinkToFit="1"/>
      <protection locked="0"/>
    </xf>
    <xf numFmtId="14" fontId="12" fillId="0" borderId="24" xfId="0" applyNumberFormat="1" applyFont="1" applyFill="1" applyBorder="1" applyAlignment="1" applyProtection="1">
      <alignment horizontal="center" shrinkToFi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14" fontId="12" fillId="0" borderId="0" xfId="0" applyNumberFormat="1" applyFont="1" applyAlignment="1" applyProtection="1">
      <alignment horizontal="center" shrinkToFit="1"/>
      <protection locked="0"/>
    </xf>
  </cellXfs>
  <cellStyles count="3">
    <cellStyle name="Standard" xfId="0" builtinId="0"/>
    <cellStyle name="Standard_2005evjour1" xfId="1"/>
    <cellStyle name="Standard_Harz-Reise2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EV/Dropbox/0-EV-Veranstaltungen/201705-Masuren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ation"/>
      <sheetName val="Ausgaben"/>
      <sheetName val="Zeitplanung"/>
      <sheetName val="Anmeldung"/>
      <sheetName val="Reisetagebuch"/>
      <sheetName val="Bilderbeschriftung"/>
      <sheetName val="Busliste (2)"/>
      <sheetName val="Busliste"/>
      <sheetName val="Bus-Einteilg"/>
      <sheetName val="Zimmerliste"/>
      <sheetName val="Checkliste"/>
      <sheetName val="Getränke"/>
      <sheetName val="History1"/>
    </sheetNames>
    <sheetDataSet>
      <sheetData sheetId="0">
        <row r="1">
          <cell r="A1" t="str">
            <v>Ziel:</v>
          </cell>
          <cell r="B1" t="str">
            <v>Polen + Masuren, 07. - 14. Juni 2017</v>
          </cell>
        </row>
        <row r="2">
          <cell r="B2" t="str">
            <v>Hotel</v>
          </cell>
          <cell r="G2">
            <v>1</v>
          </cell>
        </row>
        <row r="5">
          <cell r="C5">
            <v>27</v>
          </cell>
        </row>
      </sheetData>
      <sheetData sheetId="1"/>
      <sheetData sheetId="2">
        <row r="4">
          <cell r="A4" t="str">
            <v>1. Tag</v>
          </cell>
        </row>
        <row r="5">
          <cell r="A5">
            <v>42893</v>
          </cell>
        </row>
        <row r="6">
          <cell r="A6" t="str">
            <v>Mittwoch</v>
          </cell>
        </row>
        <row r="23">
          <cell r="A23" t="str">
            <v>2. Tag</v>
          </cell>
        </row>
        <row r="24">
          <cell r="A24">
            <v>42894</v>
          </cell>
        </row>
        <row r="25">
          <cell r="A25" t="str">
            <v>Donnerstag</v>
          </cell>
        </row>
        <row r="33">
          <cell r="A33" t="str">
            <v>3. Tag</v>
          </cell>
        </row>
        <row r="34">
          <cell r="A34">
            <v>42895</v>
          </cell>
        </row>
        <row r="35">
          <cell r="A35" t="str">
            <v>Freitag</v>
          </cell>
        </row>
        <row r="43">
          <cell r="A43" t="str">
            <v>4. Tag</v>
          </cell>
        </row>
        <row r="44">
          <cell r="A44">
            <v>42896</v>
          </cell>
        </row>
        <row r="45">
          <cell r="A45" t="str">
            <v>Samstag</v>
          </cell>
        </row>
        <row r="53">
          <cell r="A53" t="str">
            <v>5. Tag</v>
          </cell>
        </row>
        <row r="54">
          <cell r="A54">
            <v>42897</v>
          </cell>
        </row>
        <row r="55">
          <cell r="A55" t="str">
            <v>Sonntag</v>
          </cell>
        </row>
        <row r="63">
          <cell r="A63" t="str">
            <v>6. Tag</v>
          </cell>
        </row>
        <row r="64">
          <cell r="A64">
            <v>42898</v>
          </cell>
        </row>
        <row r="65">
          <cell r="A65" t="str">
            <v>Montag</v>
          </cell>
        </row>
        <row r="73">
          <cell r="A73" t="str">
            <v>7. Tag</v>
          </cell>
        </row>
        <row r="74">
          <cell r="A74">
            <v>42899</v>
          </cell>
        </row>
        <row r="75">
          <cell r="A75" t="str">
            <v>Dienstag</v>
          </cell>
        </row>
        <row r="83">
          <cell r="A83" t="str">
            <v>8. Tag</v>
          </cell>
        </row>
        <row r="84">
          <cell r="A84">
            <v>42900</v>
          </cell>
        </row>
        <row r="85">
          <cell r="A85" t="str">
            <v>Mittwoch</v>
          </cell>
        </row>
      </sheetData>
      <sheetData sheetId="3">
        <row r="10">
          <cell r="F10">
            <v>930</v>
          </cell>
        </row>
        <row r="11">
          <cell r="F11">
            <v>1120</v>
          </cell>
        </row>
        <row r="12">
          <cell r="F12">
            <v>250</v>
          </cell>
        </row>
        <row r="13">
          <cell r="F13">
            <v>0</v>
          </cell>
        </row>
      </sheetData>
      <sheetData sheetId="4"/>
      <sheetData sheetId="5"/>
      <sheetData sheetId="6"/>
      <sheetData sheetId="7"/>
      <sheetData sheetId="8">
        <row r="25">
          <cell r="A25" t="str">
            <v>Ingrid Bals,   0049-176-34116124          Walter Karl,    0049-171-5842388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1"/>
  <sheetViews>
    <sheetView tabSelected="1" zoomScale="75" zoomScaleNormal="100" workbookViewId="0">
      <selection activeCell="B11" sqref="B11"/>
    </sheetView>
  </sheetViews>
  <sheetFormatPr baseColWidth="10" defaultColWidth="11.42578125" defaultRowHeight="15"/>
  <cols>
    <col min="1" max="1" width="12.7109375" style="40" customWidth="1"/>
    <col min="2" max="2" width="100.7109375" style="41" customWidth="1"/>
    <col min="3" max="16384" width="11.42578125" style="16"/>
  </cols>
  <sheetData>
    <row r="1" spans="1:251" s="5" customFormat="1" ht="30" customHeight="1">
      <c r="A1" s="1" t="str">
        <f>[1]Kalkulation!A1</f>
        <v>Ziel:</v>
      </c>
      <c r="B1" s="2" t="str">
        <f>[1]Kalkulation!B1</f>
        <v>Polen + Masuren, 07. - 14. Juni 2017</v>
      </c>
      <c r="C1" s="3"/>
      <c r="D1" s="4"/>
      <c r="E1" s="4"/>
      <c r="F1" s="4"/>
      <c r="G1" s="4"/>
    </row>
    <row r="2" spans="1:251" s="10" customFormat="1" ht="20.100000000000001" customHeight="1">
      <c r="A2" s="6"/>
      <c r="B2" s="7" t="str">
        <f>[1]Kalkulation!B2</f>
        <v>Hotel</v>
      </c>
      <c r="C2" s="8"/>
      <c r="D2" s="9"/>
      <c r="E2" s="9"/>
      <c r="F2" s="9"/>
      <c r="G2" s="9"/>
    </row>
    <row r="3" spans="1:251" s="9" customFormat="1" ht="34.5">
      <c r="A3" s="11" t="s">
        <v>0</v>
      </c>
      <c r="B3" s="12" t="s">
        <v>1</v>
      </c>
      <c r="C3" s="8"/>
    </row>
    <row r="4" spans="1:251" ht="35.1" customHeight="1">
      <c r="A4" s="13" t="str">
        <f>IF([1]Zeitplanung!A4="","",[1]Zeitplanung!A4)</f>
        <v>1. Tag</v>
      </c>
      <c r="B4" s="14" t="s">
        <v>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</row>
    <row r="5" spans="1:251" ht="35.1" customHeight="1">
      <c r="A5" s="17">
        <f>IF([1]Zeitplanung!A5="","",[1]Zeitplanung!A5)</f>
        <v>42893</v>
      </c>
      <c r="B5" s="14" t="s">
        <v>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</row>
    <row r="6" spans="1:251" ht="35.1" customHeight="1">
      <c r="A6" s="18" t="str">
        <f>IF([1]Zeitplanung!A6="","",[1]Zeitplanung!A6)</f>
        <v>Mittwoch</v>
      </c>
      <c r="B6" s="19" t="s">
        <v>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</row>
    <row r="7" spans="1:251" ht="35.1" customHeight="1">
      <c r="A7" s="13" t="str">
        <f>IF([1]Zeitplanung!A23="","",[1]Zeitplanung!A23)</f>
        <v>2. Tag</v>
      </c>
      <c r="B7" s="20" t="s">
        <v>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</row>
    <row r="8" spans="1:251" ht="35.1" customHeight="1">
      <c r="A8" s="17">
        <f>IF([1]Zeitplanung!A24="","",[1]Zeitplanung!A24)</f>
        <v>42894</v>
      </c>
      <c r="B8" s="21" t="s">
        <v>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</row>
    <row r="9" spans="1:251" ht="35.1" customHeight="1">
      <c r="A9" s="18" t="str">
        <f>IF([1]Zeitplanung!A25="","",[1]Zeitplanung!A25)</f>
        <v>Donnerstag</v>
      </c>
      <c r="B9" s="19" t="s">
        <v>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</row>
    <row r="10" spans="1:251" ht="35.1" customHeight="1">
      <c r="A10" s="13" t="str">
        <f>IF([1]Zeitplanung!A33="","",[1]Zeitplanung!A33)</f>
        <v>3. Tag</v>
      </c>
      <c r="B10" s="20" t="s">
        <v>72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</row>
    <row r="11" spans="1:251" ht="35.1" customHeight="1">
      <c r="A11" s="17">
        <f>IF([1]Zeitplanung!A34="","",[1]Zeitplanung!A34)</f>
        <v>42895</v>
      </c>
      <c r="B11" s="21" t="s">
        <v>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</row>
    <row r="12" spans="1:251" ht="35.1" customHeight="1">
      <c r="A12" s="18" t="str">
        <f>IF([1]Zeitplanung!A35="","",[1]Zeitplanung!A35)</f>
        <v>Freitag</v>
      </c>
      <c r="B12" s="19" t="s">
        <v>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</row>
    <row r="13" spans="1:251" ht="35.1" customHeight="1">
      <c r="A13" s="13" t="str">
        <f>IF([1]Zeitplanung!A43="","",[1]Zeitplanung!A43)</f>
        <v>4. Tag</v>
      </c>
      <c r="B13" s="20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</row>
    <row r="14" spans="1:251" ht="35.1" customHeight="1">
      <c r="A14" s="17">
        <f>IF([1]Zeitplanung!A44="","",[1]Zeitplanung!A44)</f>
        <v>42896</v>
      </c>
      <c r="B14" s="21" t="s">
        <v>11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</row>
    <row r="15" spans="1:251" ht="35.1" customHeight="1">
      <c r="A15" s="18" t="str">
        <f>IF([1]Zeitplanung!A45="","",[1]Zeitplanung!A45)</f>
        <v>Samstag</v>
      </c>
      <c r="B15" s="19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  <row r="16" spans="1:251" ht="35.1" customHeight="1">
      <c r="A16" s="13" t="str">
        <f>IF([1]Zeitplanung!A53="","",[1]Zeitplanung!A53)</f>
        <v>5. Tag</v>
      </c>
      <c r="B16" s="20" t="s">
        <v>12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</row>
    <row r="17" spans="1:251" ht="35.1" customHeight="1">
      <c r="A17" s="17">
        <f>IF([1]Zeitplanung!A54="","",[1]Zeitplanung!A54)</f>
        <v>42897</v>
      </c>
      <c r="B17" s="21" t="s">
        <v>13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</row>
    <row r="18" spans="1:251" ht="35.1" customHeight="1">
      <c r="A18" s="18" t="str">
        <f>IF([1]Zeitplanung!A55="","",[1]Zeitplanung!A55)</f>
        <v>Sonntag</v>
      </c>
      <c r="B18" s="19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</row>
    <row r="19" spans="1:251" ht="35.1" customHeight="1">
      <c r="A19" s="13" t="str">
        <f>IF([1]Zeitplanung!A63="","",[1]Zeitplanung!A63)</f>
        <v>6. Tag</v>
      </c>
      <c r="B19" s="20" t="s">
        <v>14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</row>
    <row r="20" spans="1:251" ht="35.1" customHeight="1">
      <c r="A20" s="17">
        <f>IF([1]Zeitplanung!A64="","",[1]Zeitplanung!A64)</f>
        <v>42898</v>
      </c>
      <c r="B20" s="21" t="s">
        <v>15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</row>
    <row r="21" spans="1:251" ht="35.1" customHeight="1">
      <c r="A21" s="22" t="str">
        <f>IF([1]Zeitplanung!A65="","",[1]Zeitplanung!A65)</f>
        <v>Montag</v>
      </c>
      <c r="B21" s="23" t="s">
        <v>16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</row>
    <row r="22" spans="1:251" ht="35.1" customHeight="1">
      <c r="A22" s="13" t="str">
        <f>IF([1]Zeitplanung!A73="","",[1]Zeitplanung!A73)</f>
        <v>7. Tag</v>
      </c>
      <c r="B22" s="20" t="s">
        <v>17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</row>
    <row r="23" spans="1:251" ht="35.1" customHeight="1">
      <c r="A23" s="13">
        <f>IF([1]Zeitplanung!A74="","",[1]Zeitplanung!A74)</f>
        <v>42899</v>
      </c>
      <c r="B23" s="21" t="s">
        <v>18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</row>
    <row r="24" spans="1:251" ht="35.1" customHeight="1">
      <c r="A24" s="24" t="str">
        <f>IF([1]Zeitplanung!A75="","",[1]Zeitplanung!A75)</f>
        <v>Dienstag</v>
      </c>
      <c r="B24" s="19" t="s">
        <v>19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</row>
    <row r="25" spans="1:251" ht="35.1" customHeight="1">
      <c r="A25" s="13" t="str">
        <f>IF([1]Zeitplanung!A83="","",[1]Zeitplanung!A83)</f>
        <v>8. Tag</v>
      </c>
      <c r="B25" s="20" t="s">
        <v>20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  <row r="26" spans="1:251" ht="35.1" customHeight="1">
      <c r="A26" s="25">
        <f>IF([1]Zeitplanung!A84="","",[1]Zeitplanung!A84)</f>
        <v>42900</v>
      </c>
      <c r="B26" s="26" t="s">
        <v>21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  <row r="27" spans="1:251" ht="35.1" customHeight="1" thickBot="1">
      <c r="A27" s="27" t="str">
        <f>IF([1]Zeitplanung!A85="","",[1]Zeitplanung!A85)</f>
        <v>Mittwoch</v>
      </c>
      <c r="B27" s="28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</row>
    <row r="28" spans="1:251" ht="15" customHeight="1">
      <c r="A28" s="29"/>
      <c r="B28" s="30" t="s">
        <v>22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</row>
    <row r="29" spans="1:251" ht="230.1" customHeight="1">
      <c r="A29" s="31"/>
      <c r="B29" s="3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</row>
    <row r="30" spans="1:251" s="36" customFormat="1" ht="16.5" thickBot="1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</row>
    <row r="31" spans="1:251" ht="15" customHeight="1" thickBot="1">
      <c r="A31" s="37"/>
      <c r="B31" s="38" t="str">
        <f>'[1]Bus-Einteilg'!A25</f>
        <v>Ingrid Bals,   0049-176-34116124          Walter Karl,    0049-171-5842388</v>
      </c>
      <c r="C31" s="39"/>
      <c r="D31" s="39"/>
      <c r="E31" s="39"/>
      <c r="F31" s="39"/>
    </row>
  </sheetData>
  <sheetProtection sheet="1" formatCells="0" formatColumns="0" formatRows="0" insertHyperlinks="0" sort="0"/>
  <mergeCells count="1">
    <mergeCell ref="A28:A30"/>
  </mergeCells>
  <pageMargins left="0.74803149606299213" right="0.74803149606299213" top="0.55118110236220474" bottom="0.39370078740157483" header="0.27559055118110237" footer="0.27559055118110237"/>
  <pageSetup paperSize="9" scale="77" firstPageNumber="0" fitToHeight="0" orientation="portrait" r:id="rId1"/>
  <headerFooter alignWithMargins="0">
    <oddHeader>&amp;C&amp;"Arial,Fett"&amp;14Eigenheimervereinigung Waldtrudering/Gronsdorf</oddHeader>
    <oddFooter>&amp;L&amp;8&amp;D&amp;C&amp;12&amp;A&amp;R&amp;8&amp;F</oddFoot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9"/>
  <sheetViews>
    <sheetView workbookViewId="0">
      <pane ySplit="9" topLeftCell="A10" activePane="bottomLeft" state="frozen"/>
      <selection activeCell="D73" sqref="D73:G73"/>
      <selection pane="bottomLeft" activeCell="D73" sqref="D73:G73"/>
    </sheetView>
  </sheetViews>
  <sheetFormatPr baseColWidth="10" defaultColWidth="11.42578125" defaultRowHeight="12.75"/>
  <cols>
    <col min="1" max="1" width="10.140625" style="74" bestFit="1" customWidth="1"/>
    <col min="2" max="3" width="3.7109375" style="46" customWidth="1"/>
    <col min="4" max="4" width="19.140625" style="64" customWidth="1"/>
    <col min="5" max="5" width="24.5703125" style="46" customWidth="1"/>
    <col min="6" max="6" width="3.28515625" style="46" customWidth="1"/>
    <col min="7" max="7" width="35.7109375" style="46" customWidth="1"/>
    <col min="8" max="16384" width="11.42578125" style="46"/>
  </cols>
  <sheetData>
    <row r="1" spans="1:7" ht="24.95" customHeight="1">
      <c r="A1" s="42" t="str">
        <f>[1]Kalkulation!A1</f>
        <v>Ziel:</v>
      </c>
      <c r="B1" s="43" t="str">
        <f>[1]Kalkulation!B1</f>
        <v>Polen + Masuren, 07. - 14. Juni 2017</v>
      </c>
      <c r="C1" s="44"/>
      <c r="D1" s="44"/>
      <c r="E1" s="44"/>
      <c r="F1" s="44"/>
      <c r="G1" s="45"/>
    </row>
    <row r="2" spans="1:7">
      <c r="A2" s="47"/>
      <c r="B2" s="48" t="s">
        <v>23</v>
      </c>
      <c r="C2" s="48"/>
      <c r="D2" s="49" t="s">
        <v>24</v>
      </c>
      <c r="E2" s="49"/>
      <c r="F2" s="50" t="s">
        <v>25</v>
      </c>
      <c r="G2" s="50"/>
    </row>
    <row r="3" spans="1:7">
      <c r="A3" s="47"/>
      <c r="B3" s="48" t="s">
        <v>26</v>
      </c>
      <c r="C3" s="48"/>
      <c r="D3" s="49" t="s">
        <v>27</v>
      </c>
      <c r="E3" s="51"/>
      <c r="F3" s="52">
        <v>1</v>
      </c>
      <c r="G3" s="46" t="s">
        <v>28</v>
      </c>
    </row>
    <row r="4" spans="1:7">
      <c r="A4" s="47"/>
      <c r="D4" s="53" t="s">
        <v>29</v>
      </c>
      <c r="E4" s="46" t="s">
        <v>30</v>
      </c>
      <c r="F4" s="52">
        <v>2</v>
      </c>
    </row>
    <row r="5" spans="1:7">
      <c r="A5" s="47"/>
      <c r="D5" s="54" t="s">
        <v>31</v>
      </c>
      <c r="E5" s="46" t="s">
        <v>32</v>
      </c>
      <c r="F5" s="52">
        <v>3</v>
      </c>
    </row>
    <row r="6" spans="1:7">
      <c r="A6" s="47"/>
      <c r="D6" s="55" t="s">
        <v>33</v>
      </c>
      <c r="E6" s="46" t="s">
        <v>34</v>
      </c>
      <c r="F6" s="52">
        <v>4</v>
      </c>
    </row>
    <row r="7" spans="1:7">
      <c r="A7" s="47"/>
      <c r="D7" s="54" t="s">
        <v>35</v>
      </c>
      <c r="E7" s="46" t="s">
        <v>36</v>
      </c>
      <c r="F7" s="52">
        <v>5</v>
      </c>
    </row>
    <row r="8" spans="1:7">
      <c r="A8" s="47"/>
      <c r="D8" s="56" t="s">
        <v>37</v>
      </c>
      <c r="E8" s="46" t="s">
        <v>37</v>
      </c>
      <c r="F8" s="52">
        <v>6</v>
      </c>
    </row>
    <row r="9" spans="1:7">
      <c r="A9" s="57" t="s">
        <v>0</v>
      </c>
      <c r="B9" s="58" t="s">
        <v>38</v>
      </c>
      <c r="C9" s="59" t="s">
        <v>39</v>
      </c>
      <c r="D9" s="60" t="s">
        <v>35</v>
      </c>
      <c r="E9" s="60"/>
      <c r="F9" s="60"/>
      <c r="G9" s="60"/>
    </row>
    <row r="10" spans="1:7">
      <c r="A10" s="61" t="str">
        <f>IF([1]Zeitplanung!A4="","",[1]Zeitplanung!A4)</f>
        <v>1. Tag</v>
      </c>
      <c r="B10" s="62">
        <v>1</v>
      </c>
      <c r="C10" s="62">
        <v>0</v>
      </c>
      <c r="D10" s="63"/>
      <c r="E10" s="63"/>
      <c r="F10" s="63"/>
      <c r="G10" s="63"/>
    </row>
    <row r="11" spans="1:7">
      <c r="A11" s="61">
        <f>IF([1]Zeitplanung!A5="","",[1]Zeitplanung!A5)</f>
        <v>42893</v>
      </c>
      <c r="B11" s="64">
        <v>1</v>
      </c>
      <c r="C11" s="64">
        <v>1</v>
      </c>
      <c r="D11" s="65" t="s">
        <v>40</v>
      </c>
      <c r="E11" s="65"/>
      <c r="F11" s="65"/>
      <c r="G11" s="65"/>
    </row>
    <row r="12" spans="1:7">
      <c r="A12" s="61" t="str">
        <f>IF([1]Zeitplanung!A6="","",[1]Zeitplanung!A6)</f>
        <v>Mittwoch</v>
      </c>
      <c r="B12" s="64">
        <v>1</v>
      </c>
      <c r="C12" s="64">
        <v>2</v>
      </c>
      <c r="D12" s="65" t="s">
        <v>41</v>
      </c>
      <c r="E12" s="65"/>
      <c r="F12" s="65"/>
      <c r="G12" s="65"/>
    </row>
    <row r="13" spans="1:7">
      <c r="A13" s="47"/>
      <c r="B13" s="64">
        <v>1</v>
      </c>
      <c r="C13" s="64">
        <v>3</v>
      </c>
      <c r="D13" s="65" t="s">
        <v>42</v>
      </c>
      <c r="E13" s="65"/>
      <c r="F13" s="65"/>
      <c r="G13" s="65"/>
    </row>
    <row r="14" spans="1:7">
      <c r="A14" s="47"/>
      <c r="B14" s="64">
        <v>1</v>
      </c>
      <c r="C14" s="64">
        <v>4</v>
      </c>
      <c r="D14" s="65" t="s">
        <v>43</v>
      </c>
      <c r="E14" s="65"/>
      <c r="F14" s="65"/>
      <c r="G14" s="65"/>
    </row>
    <row r="15" spans="1:7">
      <c r="A15" s="47"/>
      <c r="B15" s="64">
        <v>1</v>
      </c>
      <c r="C15" s="64">
        <v>5</v>
      </c>
      <c r="D15" s="65"/>
      <c r="E15" s="65"/>
      <c r="F15" s="65"/>
      <c r="G15" s="65"/>
    </row>
    <row r="16" spans="1:7">
      <c r="A16" s="47"/>
      <c r="B16" s="64">
        <v>1</v>
      </c>
      <c r="C16" s="64">
        <v>6</v>
      </c>
      <c r="D16" s="65" t="s">
        <v>44</v>
      </c>
      <c r="E16" s="65"/>
      <c r="F16" s="65"/>
      <c r="G16" s="65"/>
    </row>
    <row r="17" spans="1:7">
      <c r="A17" s="47"/>
      <c r="B17" s="64">
        <v>1</v>
      </c>
      <c r="C17" s="64">
        <v>7</v>
      </c>
      <c r="D17" s="65"/>
      <c r="E17" s="65"/>
      <c r="F17" s="65"/>
      <c r="G17" s="65"/>
    </row>
    <row r="18" spans="1:7">
      <c r="A18" s="47"/>
      <c r="B18" s="64">
        <v>1</v>
      </c>
      <c r="C18" s="64">
        <v>8</v>
      </c>
      <c r="D18" s="65"/>
      <c r="E18" s="65"/>
      <c r="F18" s="65"/>
      <c r="G18" s="65"/>
    </row>
    <row r="19" spans="1:7" ht="13.5" thickBot="1">
      <c r="A19" s="66"/>
      <c r="B19" s="67">
        <v>1</v>
      </c>
      <c r="C19" s="67">
        <v>9</v>
      </c>
      <c r="D19" s="68"/>
      <c r="E19" s="68"/>
      <c r="F19" s="68"/>
      <c r="G19" s="68"/>
    </row>
    <row r="20" spans="1:7" s="70" customFormat="1">
      <c r="A20" s="69" t="str">
        <f>IF([1]Zeitplanung!A23="","",[1]Zeitplanung!A23)</f>
        <v>2. Tag</v>
      </c>
      <c r="B20" s="62">
        <v>2</v>
      </c>
      <c r="C20" s="62">
        <v>0</v>
      </c>
      <c r="D20" s="65"/>
      <c r="E20" s="65"/>
      <c r="F20" s="65"/>
      <c r="G20" s="65"/>
    </row>
    <row r="21" spans="1:7">
      <c r="A21" s="61">
        <f>IF([1]Zeitplanung!A24="","",[1]Zeitplanung!A24)</f>
        <v>42894</v>
      </c>
      <c r="B21" s="64">
        <v>2</v>
      </c>
      <c r="C21" s="64">
        <v>1</v>
      </c>
      <c r="D21" s="65" t="s">
        <v>45</v>
      </c>
      <c r="E21" s="65"/>
      <c r="F21" s="65"/>
      <c r="G21" s="65"/>
    </row>
    <row r="22" spans="1:7">
      <c r="A22" s="61" t="str">
        <f>IF([1]Zeitplanung!A25="","",[1]Zeitplanung!A25)</f>
        <v>Donnerstag</v>
      </c>
      <c r="B22" s="64">
        <v>2</v>
      </c>
      <c r="C22" s="64">
        <v>2</v>
      </c>
      <c r="D22" s="65" t="s">
        <v>44</v>
      </c>
      <c r="E22" s="65"/>
      <c r="F22" s="65"/>
      <c r="G22" s="65"/>
    </row>
    <row r="23" spans="1:7">
      <c r="A23" s="71"/>
      <c r="B23" s="64">
        <v>2</v>
      </c>
      <c r="C23" s="64">
        <v>3</v>
      </c>
      <c r="D23" s="65" t="s">
        <v>46</v>
      </c>
      <c r="E23" s="65"/>
      <c r="F23" s="65"/>
      <c r="G23" s="65"/>
    </row>
    <row r="24" spans="1:7">
      <c r="A24" s="71"/>
      <c r="B24" s="64">
        <v>2</v>
      </c>
      <c r="C24" s="64">
        <v>4</v>
      </c>
      <c r="D24" s="65" t="s">
        <v>44</v>
      </c>
      <c r="E24" s="65"/>
      <c r="F24" s="65"/>
      <c r="G24" s="65"/>
    </row>
    <row r="25" spans="1:7">
      <c r="A25" s="71"/>
      <c r="B25" s="64">
        <v>2</v>
      </c>
      <c r="C25" s="64">
        <v>5</v>
      </c>
      <c r="D25" s="65" t="s">
        <v>47</v>
      </c>
      <c r="E25" s="65"/>
      <c r="F25" s="65"/>
      <c r="G25" s="65"/>
    </row>
    <row r="26" spans="1:7">
      <c r="A26" s="71"/>
      <c r="B26" s="64">
        <v>2</v>
      </c>
      <c r="C26" s="64">
        <v>6</v>
      </c>
      <c r="D26" s="65" t="s">
        <v>48</v>
      </c>
      <c r="E26" s="65"/>
      <c r="F26" s="65"/>
      <c r="G26" s="65"/>
    </row>
    <row r="27" spans="1:7">
      <c r="A27" s="71"/>
      <c r="B27" s="64">
        <v>2</v>
      </c>
      <c r="C27" s="64">
        <v>7</v>
      </c>
      <c r="D27" s="65" t="s">
        <v>49</v>
      </c>
      <c r="E27" s="65"/>
      <c r="F27" s="65"/>
      <c r="G27" s="65"/>
    </row>
    <row r="28" spans="1:7">
      <c r="A28" s="71"/>
      <c r="B28" s="64">
        <v>2</v>
      </c>
      <c r="C28" s="64">
        <v>8</v>
      </c>
      <c r="D28" s="65" t="s">
        <v>50</v>
      </c>
      <c r="E28" s="65"/>
      <c r="F28" s="65"/>
      <c r="G28" s="65"/>
    </row>
    <row r="29" spans="1:7" s="70" customFormat="1" ht="13.5" thickBot="1">
      <c r="A29" s="72"/>
      <c r="B29" s="67">
        <v>2</v>
      </c>
      <c r="C29" s="67">
        <v>9</v>
      </c>
      <c r="D29" s="68"/>
      <c r="E29" s="68"/>
      <c r="F29" s="68"/>
      <c r="G29" s="68"/>
    </row>
    <row r="30" spans="1:7" s="70" customFormat="1">
      <c r="A30" s="69" t="str">
        <f>IF([1]Zeitplanung!A33="","",[1]Zeitplanung!A33)</f>
        <v>3. Tag</v>
      </c>
      <c r="B30" s="62">
        <v>3</v>
      </c>
      <c r="C30" s="62">
        <v>0</v>
      </c>
      <c r="D30" s="63"/>
      <c r="E30" s="63"/>
      <c r="F30" s="63"/>
      <c r="G30" s="63"/>
    </row>
    <row r="31" spans="1:7" s="70" customFormat="1">
      <c r="A31" s="61">
        <f>IF([1]Zeitplanung!A34="","",[1]Zeitplanung!A34)</f>
        <v>42895</v>
      </c>
      <c r="B31" s="62">
        <v>3</v>
      </c>
      <c r="C31" s="62">
        <v>1</v>
      </c>
      <c r="D31" s="63" t="s">
        <v>51</v>
      </c>
      <c r="E31" s="63"/>
      <c r="F31" s="63"/>
      <c r="G31" s="63"/>
    </row>
    <row r="32" spans="1:7" s="70" customFormat="1">
      <c r="A32" s="61" t="str">
        <f>IF([1]Zeitplanung!A35="","",[1]Zeitplanung!A35)</f>
        <v>Freitag</v>
      </c>
      <c r="B32" s="62">
        <v>3</v>
      </c>
      <c r="C32" s="62">
        <v>2</v>
      </c>
      <c r="D32" s="63" t="s">
        <v>52</v>
      </c>
      <c r="E32" s="63"/>
      <c r="F32" s="63"/>
      <c r="G32" s="63"/>
    </row>
    <row r="33" spans="1:7" s="70" customFormat="1">
      <c r="A33" s="71"/>
      <c r="B33" s="62">
        <v>3</v>
      </c>
      <c r="C33" s="62">
        <v>3</v>
      </c>
      <c r="D33" s="63" t="s">
        <v>53</v>
      </c>
      <c r="E33" s="63"/>
      <c r="F33" s="63"/>
      <c r="G33" s="63"/>
    </row>
    <row r="34" spans="1:7" s="70" customFormat="1">
      <c r="A34" s="71"/>
      <c r="B34" s="62">
        <v>3</v>
      </c>
      <c r="C34" s="62">
        <v>4</v>
      </c>
      <c r="D34" s="63" t="s">
        <v>50</v>
      </c>
      <c r="E34" s="63"/>
      <c r="F34" s="63"/>
      <c r="G34" s="63"/>
    </row>
    <row r="35" spans="1:7" s="70" customFormat="1">
      <c r="A35" s="71"/>
      <c r="B35" s="62">
        <v>3</v>
      </c>
      <c r="C35" s="62">
        <v>5</v>
      </c>
      <c r="D35" s="63" t="s">
        <v>54</v>
      </c>
      <c r="E35" s="63"/>
      <c r="F35" s="63"/>
      <c r="G35" s="63"/>
    </row>
    <row r="36" spans="1:7" s="70" customFormat="1">
      <c r="A36" s="71"/>
      <c r="B36" s="62">
        <v>3</v>
      </c>
      <c r="C36" s="62">
        <v>6</v>
      </c>
      <c r="D36" s="63"/>
      <c r="E36" s="63"/>
      <c r="F36" s="63"/>
      <c r="G36" s="63"/>
    </row>
    <row r="37" spans="1:7" s="70" customFormat="1">
      <c r="A37" s="71"/>
      <c r="B37" s="62">
        <v>3</v>
      </c>
      <c r="C37" s="62">
        <v>7</v>
      </c>
      <c r="D37" s="63"/>
      <c r="E37" s="63"/>
      <c r="F37" s="63"/>
      <c r="G37" s="63"/>
    </row>
    <row r="38" spans="1:7" s="70" customFormat="1">
      <c r="A38" s="71"/>
      <c r="B38" s="62">
        <v>3</v>
      </c>
      <c r="C38" s="62">
        <v>8</v>
      </c>
      <c r="D38" s="63"/>
      <c r="E38" s="63"/>
      <c r="F38" s="63"/>
      <c r="G38" s="63"/>
    </row>
    <row r="39" spans="1:7" s="70" customFormat="1" ht="13.5" thickBot="1">
      <c r="A39" s="72"/>
      <c r="B39" s="67">
        <v>3</v>
      </c>
      <c r="C39" s="67">
        <v>9</v>
      </c>
      <c r="D39" s="68"/>
      <c r="E39" s="68"/>
      <c r="F39" s="68"/>
      <c r="G39" s="68"/>
    </row>
    <row r="40" spans="1:7" s="70" customFormat="1">
      <c r="A40" s="69" t="str">
        <f>IF([1]Zeitplanung!A43="","",[1]Zeitplanung!A43)</f>
        <v>4. Tag</v>
      </c>
      <c r="B40" s="62">
        <v>4</v>
      </c>
      <c r="C40" s="62">
        <v>0</v>
      </c>
      <c r="D40" s="63"/>
      <c r="E40" s="63"/>
      <c r="F40" s="63"/>
      <c r="G40" s="63"/>
    </row>
    <row r="41" spans="1:7" s="70" customFormat="1">
      <c r="A41" s="61">
        <f>IF([1]Zeitplanung!A44="","",[1]Zeitplanung!A44)</f>
        <v>42896</v>
      </c>
      <c r="B41" s="62">
        <v>4</v>
      </c>
      <c r="C41" s="62">
        <v>1</v>
      </c>
      <c r="D41" s="63"/>
      <c r="E41" s="63"/>
      <c r="F41" s="63"/>
      <c r="G41" s="63"/>
    </row>
    <row r="42" spans="1:7" s="70" customFormat="1">
      <c r="A42" s="61" t="str">
        <f>IF([1]Zeitplanung!A45="","",[1]Zeitplanung!A45)</f>
        <v>Samstag</v>
      </c>
      <c r="B42" s="62">
        <v>4</v>
      </c>
      <c r="C42" s="62">
        <v>2</v>
      </c>
      <c r="D42" s="63" t="s">
        <v>55</v>
      </c>
      <c r="E42" s="63"/>
      <c r="F42" s="63"/>
      <c r="G42" s="63"/>
    </row>
    <row r="43" spans="1:7" s="70" customFormat="1">
      <c r="A43" s="71"/>
      <c r="B43" s="62">
        <v>4</v>
      </c>
      <c r="C43" s="62">
        <v>3</v>
      </c>
      <c r="D43" s="63" t="s">
        <v>56</v>
      </c>
      <c r="E43" s="63"/>
      <c r="F43" s="63"/>
      <c r="G43" s="63"/>
    </row>
    <row r="44" spans="1:7" s="70" customFormat="1">
      <c r="A44" s="71"/>
      <c r="B44" s="62">
        <v>4</v>
      </c>
      <c r="C44" s="62">
        <v>4</v>
      </c>
      <c r="D44" s="63" t="s">
        <v>57</v>
      </c>
      <c r="E44" s="63"/>
      <c r="F44" s="63"/>
      <c r="G44" s="63"/>
    </row>
    <row r="45" spans="1:7" s="70" customFormat="1">
      <c r="A45" s="71"/>
      <c r="B45" s="62">
        <v>4</v>
      </c>
      <c r="C45" s="62">
        <v>5</v>
      </c>
      <c r="D45" s="63" t="s">
        <v>58</v>
      </c>
      <c r="E45" s="63"/>
      <c r="F45" s="63"/>
      <c r="G45" s="63"/>
    </row>
    <row r="46" spans="1:7" s="70" customFormat="1">
      <c r="A46" s="71"/>
      <c r="B46" s="62">
        <v>4</v>
      </c>
      <c r="C46" s="62">
        <v>6</v>
      </c>
      <c r="D46" s="63" t="s">
        <v>59</v>
      </c>
      <c r="E46" s="63"/>
      <c r="F46" s="63"/>
      <c r="G46" s="63"/>
    </row>
    <row r="47" spans="1:7" s="70" customFormat="1">
      <c r="A47" s="71"/>
      <c r="B47" s="62">
        <v>4</v>
      </c>
      <c r="C47" s="62">
        <v>7</v>
      </c>
      <c r="D47" s="63" t="s">
        <v>60</v>
      </c>
      <c r="E47" s="63"/>
      <c r="F47" s="63"/>
      <c r="G47" s="63"/>
    </row>
    <row r="48" spans="1:7" s="70" customFormat="1">
      <c r="A48" s="71"/>
      <c r="B48" s="62">
        <v>4</v>
      </c>
      <c r="C48" s="62">
        <v>8</v>
      </c>
      <c r="D48" s="63"/>
      <c r="E48" s="63"/>
      <c r="F48" s="63"/>
      <c r="G48" s="63"/>
    </row>
    <row r="49" spans="1:7" s="70" customFormat="1" ht="13.5" thickBot="1">
      <c r="A49" s="72"/>
      <c r="B49" s="67">
        <v>4</v>
      </c>
      <c r="C49" s="67">
        <v>9</v>
      </c>
      <c r="D49" s="68"/>
      <c r="E49" s="68"/>
      <c r="F49" s="68"/>
      <c r="G49" s="68"/>
    </row>
    <row r="50" spans="1:7" s="70" customFormat="1">
      <c r="A50" s="69" t="str">
        <f>IF([1]Zeitplanung!A53="","",[1]Zeitplanung!A53)</f>
        <v>5. Tag</v>
      </c>
      <c r="B50" s="62">
        <v>5</v>
      </c>
      <c r="C50" s="62">
        <v>0</v>
      </c>
      <c r="D50" s="63"/>
      <c r="E50" s="63"/>
      <c r="F50" s="63"/>
      <c r="G50" s="63"/>
    </row>
    <row r="51" spans="1:7" s="70" customFormat="1">
      <c r="A51" s="61">
        <f>IF([1]Zeitplanung!A54="","",[1]Zeitplanung!A54)</f>
        <v>42897</v>
      </c>
      <c r="B51" s="62">
        <v>5</v>
      </c>
      <c r="C51" s="62">
        <v>1</v>
      </c>
      <c r="D51" s="63" t="s">
        <v>60</v>
      </c>
      <c r="E51" s="63"/>
      <c r="F51" s="63"/>
      <c r="G51" s="63"/>
    </row>
    <row r="52" spans="1:7" s="70" customFormat="1">
      <c r="A52" s="61" t="str">
        <f>IF([1]Zeitplanung!A55="","",[1]Zeitplanung!A55)</f>
        <v>Sonntag</v>
      </c>
      <c r="B52" s="62">
        <v>5</v>
      </c>
      <c r="C52" s="62">
        <v>2</v>
      </c>
      <c r="D52" s="63" t="s">
        <v>61</v>
      </c>
      <c r="E52" s="63"/>
      <c r="F52" s="63"/>
      <c r="G52" s="63"/>
    </row>
    <row r="53" spans="1:7" s="70" customFormat="1">
      <c r="A53" s="71"/>
      <c r="B53" s="62">
        <v>5</v>
      </c>
      <c r="C53" s="62">
        <v>3</v>
      </c>
      <c r="D53" s="73" t="s">
        <v>62</v>
      </c>
      <c r="E53" s="73"/>
      <c r="F53" s="73"/>
      <c r="G53" s="73"/>
    </row>
    <row r="54" spans="1:7" s="70" customFormat="1">
      <c r="A54" s="71"/>
      <c r="B54" s="62">
        <v>5</v>
      </c>
      <c r="C54" s="62">
        <v>4</v>
      </c>
      <c r="D54" s="73" t="s">
        <v>63</v>
      </c>
      <c r="E54" s="73" t="s">
        <v>64</v>
      </c>
      <c r="F54" s="73"/>
      <c r="G54" s="73"/>
    </row>
    <row r="55" spans="1:7" s="70" customFormat="1">
      <c r="A55" s="71"/>
      <c r="B55" s="62">
        <v>5</v>
      </c>
      <c r="C55" s="62">
        <v>5</v>
      </c>
      <c r="D55" s="63" t="s">
        <v>59</v>
      </c>
      <c r="E55" s="63"/>
      <c r="F55" s="63"/>
      <c r="G55" s="63"/>
    </row>
    <row r="56" spans="1:7" s="70" customFormat="1">
      <c r="A56" s="71"/>
      <c r="B56" s="62">
        <v>5</v>
      </c>
      <c r="C56" s="62">
        <v>6</v>
      </c>
      <c r="D56" s="63"/>
      <c r="E56" s="63"/>
      <c r="F56" s="63"/>
      <c r="G56" s="63"/>
    </row>
    <row r="57" spans="1:7" s="70" customFormat="1">
      <c r="A57" s="71"/>
      <c r="B57" s="62">
        <v>5</v>
      </c>
      <c r="C57" s="62">
        <v>7</v>
      </c>
      <c r="D57" s="63"/>
      <c r="E57" s="63"/>
      <c r="F57" s="63"/>
      <c r="G57" s="63"/>
    </row>
    <row r="58" spans="1:7" s="70" customFormat="1">
      <c r="A58" s="71"/>
      <c r="B58" s="62">
        <v>5</v>
      </c>
      <c r="C58" s="62">
        <v>8</v>
      </c>
      <c r="D58" s="63"/>
      <c r="E58" s="63"/>
      <c r="F58" s="63"/>
      <c r="G58" s="63"/>
    </row>
    <row r="59" spans="1:7" s="70" customFormat="1" ht="13.5" thickBot="1">
      <c r="A59" s="72"/>
      <c r="B59" s="67">
        <v>5</v>
      </c>
      <c r="C59" s="67">
        <v>9</v>
      </c>
      <c r="D59" s="68"/>
      <c r="E59" s="68"/>
      <c r="F59" s="68"/>
      <c r="G59" s="68"/>
    </row>
    <row r="60" spans="1:7" s="70" customFormat="1">
      <c r="A60" s="69" t="str">
        <f>IF([1]Zeitplanung!A63="","",[1]Zeitplanung!A63)</f>
        <v>6. Tag</v>
      </c>
      <c r="B60" s="62">
        <v>6</v>
      </c>
      <c r="C60" s="62">
        <v>0</v>
      </c>
      <c r="D60" s="63"/>
      <c r="E60" s="63"/>
      <c r="F60" s="63"/>
      <c r="G60" s="63"/>
    </row>
    <row r="61" spans="1:7" s="70" customFormat="1">
      <c r="A61" s="61">
        <f>IF([1]Zeitplanung!A64="","",[1]Zeitplanung!A64)</f>
        <v>42898</v>
      </c>
      <c r="B61" s="62">
        <v>6</v>
      </c>
      <c r="C61" s="62">
        <v>1</v>
      </c>
      <c r="D61" s="63" t="s">
        <v>65</v>
      </c>
      <c r="E61" s="63"/>
      <c r="F61" s="63"/>
      <c r="G61" s="63"/>
    </row>
    <row r="62" spans="1:7" s="70" customFormat="1">
      <c r="A62" s="61" t="str">
        <f>IF([1]Zeitplanung!A65="","",[1]Zeitplanung!A65)</f>
        <v>Montag</v>
      </c>
      <c r="B62" s="62">
        <v>6</v>
      </c>
      <c r="C62" s="62">
        <v>2</v>
      </c>
      <c r="D62" s="63" t="s">
        <v>66</v>
      </c>
      <c r="E62" s="63"/>
      <c r="F62" s="63"/>
      <c r="G62" s="63"/>
    </row>
    <row r="63" spans="1:7" s="70" customFormat="1">
      <c r="A63" s="47"/>
      <c r="B63" s="62">
        <v>6</v>
      </c>
      <c r="C63" s="62">
        <v>3</v>
      </c>
      <c r="D63" s="63" t="s">
        <v>66</v>
      </c>
      <c r="E63" s="63"/>
      <c r="F63" s="63"/>
      <c r="G63" s="63"/>
    </row>
    <row r="64" spans="1:7" s="70" customFormat="1">
      <c r="A64" s="47"/>
      <c r="B64" s="62">
        <v>6</v>
      </c>
      <c r="C64" s="62">
        <v>4</v>
      </c>
      <c r="D64" s="63"/>
      <c r="E64" s="63"/>
      <c r="F64" s="63"/>
      <c r="G64" s="63"/>
    </row>
    <row r="65" spans="1:7" s="70" customFormat="1">
      <c r="A65" s="47"/>
      <c r="B65" s="62">
        <v>6</v>
      </c>
      <c r="C65" s="62">
        <v>5</v>
      </c>
      <c r="D65" s="63"/>
      <c r="E65" s="63"/>
      <c r="F65" s="63"/>
      <c r="G65" s="63"/>
    </row>
    <row r="66" spans="1:7" s="70" customFormat="1">
      <c r="A66" s="47"/>
      <c r="B66" s="62">
        <v>6</v>
      </c>
      <c r="C66" s="62">
        <v>6</v>
      </c>
      <c r="D66" s="63"/>
      <c r="E66" s="63"/>
      <c r="F66" s="63"/>
      <c r="G66" s="63"/>
    </row>
    <row r="67" spans="1:7" s="70" customFormat="1">
      <c r="A67" s="47"/>
      <c r="B67" s="62">
        <v>6</v>
      </c>
      <c r="C67" s="62">
        <v>7</v>
      </c>
      <c r="D67" s="63"/>
      <c r="E67" s="63"/>
      <c r="F67" s="63"/>
      <c r="G67" s="63"/>
    </row>
    <row r="68" spans="1:7" s="70" customFormat="1">
      <c r="A68" s="47"/>
      <c r="B68" s="62">
        <v>6</v>
      </c>
      <c r="C68" s="62">
        <v>8</v>
      </c>
      <c r="D68" s="63"/>
      <c r="E68" s="63"/>
      <c r="F68" s="63"/>
      <c r="G68" s="63"/>
    </row>
    <row r="69" spans="1:7" s="70" customFormat="1" ht="13.5" thickBot="1">
      <c r="A69" s="66"/>
      <c r="B69" s="67">
        <v>6</v>
      </c>
      <c r="C69" s="67">
        <v>9</v>
      </c>
      <c r="D69" s="68"/>
      <c r="E69" s="68"/>
      <c r="F69" s="68"/>
      <c r="G69" s="68"/>
    </row>
    <row r="70" spans="1:7" s="70" customFormat="1">
      <c r="A70" s="69" t="str">
        <f>IF([1]Zeitplanung!A73="","",[1]Zeitplanung!A73)</f>
        <v>7. Tag</v>
      </c>
      <c r="B70" s="62">
        <v>7</v>
      </c>
      <c r="C70" s="62">
        <v>0</v>
      </c>
      <c r="D70" s="63"/>
      <c r="E70" s="63"/>
      <c r="F70" s="63"/>
      <c r="G70" s="63"/>
    </row>
    <row r="71" spans="1:7" s="70" customFormat="1">
      <c r="A71" s="61">
        <f>IF([1]Zeitplanung!A74="","",[1]Zeitplanung!A74)</f>
        <v>42899</v>
      </c>
      <c r="B71" s="62">
        <v>7</v>
      </c>
      <c r="C71" s="62">
        <v>1</v>
      </c>
      <c r="D71" s="63" t="s">
        <v>67</v>
      </c>
      <c r="E71" s="63"/>
      <c r="F71" s="63"/>
      <c r="G71" s="63"/>
    </row>
    <row r="72" spans="1:7" s="70" customFormat="1">
      <c r="A72" s="61" t="str">
        <f>IF([1]Zeitplanung!A75="","",[1]Zeitplanung!A75)</f>
        <v>Dienstag</v>
      </c>
      <c r="B72" s="62">
        <v>7</v>
      </c>
      <c r="C72" s="62">
        <v>2</v>
      </c>
      <c r="D72" s="63" t="s">
        <v>68</v>
      </c>
      <c r="E72" s="63"/>
      <c r="F72" s="63"/>
      <c r="G72" s="63"/>
    </row>
    <row r="73" spans="1:7" s="70" customFormat="1">
      <c r="A73" s="71"/>
      <c r="B73" s="62">
        <v>7</v>
      </c>
      <c r="C73" s="62">
        <v>3</v>
      </c>
      <c r="D73" s="63" t="s">
        <v>69</v>
      </c>
      <c r="E73" s="63"/>
      <c r="F73" s="63"/>
      <c r="G73" s="63"/>
    </row>
    <row r="74" spans="1:7" s="70" customFormat="1">
      <c r="A74" s="71"/>
      <c r="B74" s="62">
        <v>7</v>
      </c>
      <c r="C74" s="62">
        <v>4</v>
      </c>
      <c r="D74" s="63" t="s">
        <v>70</v>
      </c>
      <c r="E74" s="63"/>
      <c r="F74" s="63"/>
      <c r="G74" s="63"/>
    </row>
    <row r="75" spans="1:7" s="70" customFormat="1">
      <c r="A75" s="71"/>
      <c r="B75" s="62">
        <v>7</v>
      </c>
      <c r="C75" s="62">
        <v>5</v>
      </c>
      <c r="D75" s="63"/>
      <c r="E75" s="63"/>
      <c r="F75" s="63"/>
      <c r="G75" s="63"/>
    </row>
    <row r="76" spans="1:7" s="70" customFormat="1">
      <c r="A76" s="71"/>
      <c r="B76" s="62">
        <v>7</v>
      </c>
      <c r="C76" s="62">
        <v>6</v>
      </c>
      <c r="D76" s="63"/>
      <c r="E76" s="63"/>
      <c r="F76" s="63"/>
      <c r="G76" s="63"/>
    </row>
    <row r="77" spans="1:7" s="70" customFormat="1">
      <c r="A77" s="71"/>
      <c r="B77" s="62">
        <v>7</v>
      </c>
      <c r="C77" s="62">
        <v>7</v>
      </c>
      <c r="D77" s="63"/>
      <c r="E77" s="63"/>
      <c r="F77" s="63"/>
      <c r="G77" s="63"/>
    </row>
    <row r="78" spans="1:7" s="70" customFormat="1">
      <c r="A78" s="71"/>
      <c r="B78" s="62">
        <v>7</v>
      </c>
      <c r="C78" s="62">
        <v>8</v>
      </c>
      <c r="D78" s="63"/>
      <c r="E78" s="63"/>
      <c r="F78" s="63"/>
      <c r="G78" s="63"/>
    </row>
    <row r="79" spans="1:7" s="70" customFormat="1" ht="13.5" thickBot="1">
      <c r="A79" s="72"/>
      <c r="B79" s="67">
        <v>7</v>
      </c>
      <c r="C79" s="67">
        <v>9</v>
      </c>
      <c r="D79" s="68"/>
      <c r="E79" s="68"/>
      <c r="F79" s="68"/>
      <c r="G79" s="68"/>
    </row>
    <row r="80" spans="1:7" s="70" customFormat="1">
      <c r="A80" s="69" t="str">
        <f>IF([1]Zeitplanung!A83="","",[1]Zeitplanung!A83)</f>
        <v>8. Tag</v>
      </c>
      <c r="B80" s="62">
        <v>8</v>
      </c>
      <c r="C80" s="62">
        <v>0</v>
      </c>
      <c r="D80" s="63"/>
      <c r="E80" s="63"/>
      <c r="F80" s="63"/>
      <c r="G80" s="63"/>
    </row>
    <row r="81" spans="1:7" s="70" customFormat="1">
      <c r="A81" s="61">
        <f>IF([1]Zeitplanung!A84="","",[1]Zeitplanung!A84)</f>
        <v>42900</v>
      </c>
      <c r="B81" s="62">
        <v>8</v>
      </c>
      <c r="C81" s="62">
        <v>1</v>
      </c>
      <c r="D81" s="63" t="s">
        <v>70</v>
      </c>
      <c r="E81" s="63"/>
      <c r="F81" s="63"/>
      <c r="G81" s="63"/>
    </row>
    <row r="82" spans="1:7" s="70" customFormat="1">
      <c r="A82" s="61" t="str">
        <f>IF([1]Zeitplanung!A85="","",[1]Zeitplanung!A85)</f>
        <v>Mittwoch</v>
      </c>
      <c r="B82" s="62">
        <v>8</v>
      </c>
      <c r="C82" s="62">
        <v>2</v>
      </c>
      <c r="D82" s="63"/>
      <c r="E82" s="63"/>
      <c r="F82" s="63"/>
      <c r="G82" s="63"/>
    </row>
    <row r="83" spans="1:7" s="70" customFormat="1">
      <c r="A83" s="47"/>
      <c r="B83" s="62">
        <v>8</v>
      </c>
      <c r="C83" s="62">
        <v>3</v>
      </c>
      <c r="D83" s="63" t="s">
        <v>71</v>
      </c>
      <c r="E83" s="63"/>
      <c r="F83" s="63"/>
      <c r="G83" s="63"/>
    </row>
    <row r="84" spans="1:7" s="70" customFormat="1">
      <c r="A84" s="47"/>
      <c r="B84" s="62">
        <v>8</v>
      </c>
      <c r="C84" s="62">
        <v>4</v>
      </c>
      <c r="D84" s="63"/>
      <c r="E84" s="63"/>
      <c r="F84" s="63"/>
      <c r="G84" s="63"/>
    </row>
    <row r="85" spans="1:7" s="70" customFormat="1">
      <c r="A85" s="47"/>
      <c r="B85" s="62">
        <v>8</v>
      </c>
      <c r="C85" s="62">
        <v>5</v>
      </c>
      <c r="D85" s="63"/>
      <c r="E85" s="63"/>
      <c r="F85" s="63"/>
      <c r="G85" s="63"/>
    </row>
    <row r="86" spans="1:7" s="70" customFormat="1">
      <c r="A86" s="47"/>
      <c r="B86" s="62">
        <v>8</v>
      </c>
      <c r="C86" s="62">
        <v>6</v>
      </c>
      <c r="D86" s="63"/>
      <c r="E86" s="63"/>
      <c r="F86" s="63"/>
      <c r="G86" s="63"/>
    </row>
    <row r="87" spans="1:7" s="70" customFormat="1">
      <c r="A87" s="47"/>
      <c r="B87" s="62">
        <v>8</v>
      </c>
      <c r="C87" s="62">
        <v>7</v>
      </c>
      <c r="D87" s="63"/>
      <c r="E87" s="63"/>
      <c r="F87" s="63"/>
      <c r="G87" s="63"/>
    </row>
    <row r="88" spans="1:7" s="70" customFormat="1">
      <c r="A88" s="47"/>
      <c r="B88" s="62">
        <v>8</v>
      </c>
      <c r="C88" s="62">
        <v>8</v>
      </c>
      <c r="D88" s="63"/>
      <c r="E88" s="63"/>
      <c r="F88" s="63"/>
      <c r="G88" s="63"/>
    </row>
    <row r="89" spans="1:7" s="70" customFormat="1" ht="13.5" thickBot="1">
      <c r="A89" s="66"/>
      <c r="B89" s="67">
        <v>8</v>
      </c>
      <c r="C89" s="67">
        <v>9</v>
      </c>
      <c r="D89" s="68"/>
      <c r="E89" s="68"/>
      <c r="F89" s="68"/>
      <c r="G89" s="68"/>
    </row>
  </sheetData>
  <sheetProtection sheet="1" objects="1" scenarios="1" formatCells="0" formatColumns="0" formatRows="0" insertRows="0" deleteRows="0" sort="0"/>
  <mergeCells count="83">
    <mergeCell ref="D85:G85"/>
    <mergeCell ref="D86:G86"/>
    <mergeCell ref="D87:G87"/>
    <mergeCell ref="D88:G88"/>
    <mergeCell ref="D89:G89"/>
    <mergeCell ref="D79:G79"/>
    <mergeCell ref="D80:G80"/>
    <mergeCell ref="D81:G81"/>
    <mergeCell ref="D82:G82"/>
    <mergeCell ref="D83:G83"/>
    <mergeCell ref="D84:G84"/>
    <mergeCell ref="D73:G73"/>
    <mergeCell ref="D74:G74"/>
    <mergeCell ref="D75:G75"/>
    <mergeCell ref="D76:G76"/>
    <mergeCell ref="D77:G77"/>
    <mergeCell ref="D78:G78"/>
    <mergeCell ref="D67:G67"/>
    <mergeCell ref="D68:G68"/>
    <mergeCell ref="D69:G69"/>
    <mergeCell ref="D70:G70"/>
    <mergeCell ref="D71:G71"/>
    <mergeCell ref="D72:G72"/>
    <mergeCell ref="D61:G61"/>
    <mergeCell ref="D62:G62"/>
    <mergeCell ref="D63:G63"/>
    <mergeCell ref="D64:G64"/>
    <mergeCell ref="D65:G65"/>
    <mergeCell ref="D66:G66"/>
    <mergeCell ref="D55:G55"/>
    <mergeCell ref="D56:G56"/>
    <mergeCell ref="D57:G57"/>
    <mergeCell ref="D58:G58"/>
    <mergeCell ref="D59:G59"/>
    <mergeCell ref="D60:G60"/>
    <mergeCell ref="D47:G47"/>
    <mergeCell ref="D48:G48"/>
    <mergeCell ref="D49:G49"/>
    <mergeCell ref="D50:G50"/>
    <mergeCell ref="D51:G51"/>
    <mergeCell ref="D52:G52"/>
    <mergeCell ref="D41:G41"/>
    <mergeCell ref="D42:G42"/>
    <mergeCell ref="D43:G43"/>
    <mergeCell ref="D44:G44"/>
    <mergeCell ref="D45:G45"/>
    <mergeCell ref="D46:G46"/>
    <mergeCell ref="D35:G35"/>
    <mergeCell ref="D36:G36"/>
    <mergeCell ref="D37:G37"/>
    <mergeCell ref="D38:G38"/>
    <mergeCell ref="D39:G39"/>
    <mergeCell ref="D40:G40"/>
    <mergeCell ref="D29:G29"/>
    <mergeCell ref="D30:G30"/>
    <mergeCell ref="D31:G31"/>
    <mergeCell ref="D32:G32"/>
    <mergeCell ref="D33:G33"/>
    <mergeCell ref="D34:G34"/>
    <mergeCell ref="D23:G23"/>
    <mergeCell ref="D24:G24"/>
    <mergeCell ref="D25:G25"/>
    <mergeCell ref="D26:G26"/>
    <mergeCell ref="D27:G27"/>
    <mergeCell ref="D28:G28"/>
    <mergeCell ref="D17:G17"/>
    <mergeCell ref="D18:G18"/>
    <mergeCell ref="D19:G19"/>
    <mergeCell ref="D20:G20"/>
    <mergeCell ref="D21:G21"/>
    <mergeCell ref="D22:G22"/>
    <mergeCell ref="D11:G11"/>
    <mergeCell ref="D12:G12"/>
    <mergeCell ref="D13:G13"/>
    <mergeCell ref="D14:G14"/>
    <mergeCell ref="D15:G15"/>
    <mergeCell ref="D16:G16"/>
    <mergeCell ref="B1:G1"/>
    <mergeCell ref="B2:C2"/>
    <mergeCell ref="F2:G2"/>
    <mergeCell ref="B3:C3"/>
    <mergeCell ref="D9:G9"/>
    <mergeCell ref="D10:G10"/>
  </mergeCells>
  <printOptions gridLines="1"/>
  <pageMargins left="0.70866141732283472" right="0.70866141732283472" top="0.51181102362204722" bottom="0.39370078740157483" header="0.27559055118110237" footer="0.27559055118110237"/>
  <pageSetup paperSize="9" scale="88" fitToHeight="2" orientation="portrait" horizontalDpi="4294967293" r:id="rId1"/>
  <headerFooter alignWithMargins="0">
    <oddHeader>&amp;L&amp;14Eigenheimerverein&amp;R&amp;14&amp;A</oddHeader>
    <oddFooter>&amp;L&amp;8&amp;D&amp;C&amp;8&amp;P - &amp;N&amp;R&amp;8&amp;F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Reisetagebuch</vt:lpstr>
      <vt:lpstr>Bilderbeschriftung</vt:lpstr>
      <vt:lpstr>Bilderbeschriftung!Druckbereich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Karl</dc:creator>
  <cp:lastModifiedBy>Walter Karl</cp:lastModifiedBy>
  <dcterms:created xsi:type="dcterms:W3CDTF">2017-06-22T16:25:46Z</dcterms:created>
  <dcterms:modified xsi:type="dcterms:W3CDTF">2017-06-22T16:27:07Z</dcterms:modified>
</cp:coreProperties>
</file>